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35" windowWidth="20730" windowHeight="1176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P10" i="1"/>
  <c r="Q10" s="1"/>
  <c r="C21" l="1"/>
  <c r="P20"/>
  <c r="Q20" s="1"/>
  <c r="P19"/>
  <c r="Q19" s="1"/>
  <c r="P18"/>
  <c r="Q18" s="1"/>
  <c r="P17"/>
  <c r="Q17" s="1"/>
  <c r="P16"/>
  <c r="Q16" s="1"/>
  <c r="P15"/>
  <c r="Q15" s="1"/>
  <c r="P14"/>
  <c r="Q14" s="1"/>
  <c r="P13"/>
  <c r="Q13" s="1"/>
  <c r="P12"/>
  <c r="Q12" s="1"/>
  <c r="P11"/>
  <c r="Q11" s="1"/>
  <c r="P9"/>
  <c r="Q9" s="1"/>
  <c r="P8"/>
  <c r="Q8" s="1"/>
  <c r="P7"/>
  <c r="P21" l="1"/>
  <c r="Q7"/>
</calcChain>
</file>

<file path=xl/sharedStrings.xml><?xml version="1.0" encoding="utf-8"?>
<sst xmlns="http://schemas.openxmlformats.org/spreadsheetml/2006/main" count="34" uniqueCount="34">
  <si>
    <t>VERBA INDENIZATÓRIA - VI</t>
  </si>
  <si>
    <t>Vereador</t>
  </si>
  <si>
    <t>Limite Anual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</si>
  <si>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</si>
  <si>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</si>
  <si>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</si>
  <si>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</si>
  <si>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</si>
  <si>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</si>
  <si>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</si>
  <si>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</si>
  <si>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</si>
  <si>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</si>
  <si>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</si>
  <si>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</si>
  <si>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Acumulado</t>
  </si>
  <si>
    <t>Saldo</t>
  </si>
  <si>
    <t xml:space="preserve">Gasto Anual </t>
  </si>
  <si>
    <t>*Atualizado até  28/02/2025</t>
  </si>
  <si>
    <t>LEI Nº 3.134/2009 -Verba Indenizatória R$ 6.396,88 mensal</t>
  </si>
  <si>
    <t>Edmilson Porfirio</t>
  </si>
  <si>
    <t>Esdras Moraes</t>
  </si>
  <si>
    <t>Evania Felix</t>
  </si>
  <si>
    <t>Fabio Brito</t>
  </si>
  <si>
    <t>Helio da Nazaré</t>
  </si>
  <si>
    <t>Horacio Pereira</t>
  </si>
  <si>
    <t>Mauricio Escobar</t>
  </si>
  <si>
    <t>Nilton Pria</t>
  </si>
  <si>
    <t>Renato Santana</t>
  </si>
  <si>
    <t>Romer Japonês</t>
  </si>
  <si>
    <t>Zi Lima</t>
  </si>
  <si>
    <t>Sarah Monalisa</t>
  </si>
  <si>
    <t>Professor Sebastian</t>
  </si>
  <si>
    <t>Dona Neide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</si>
</sst>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4" fillId="2" borderId="1" xfId="0" applyFont="1" applyFill="1" applyBorder="1"/>
    <xf numFmtId="0" fontId="3" fillId="2" borderId="2" xfId="0" applyFont="1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" fontId="4" fillId="3" borderId="2" xfId="0" applyNumberFormat="1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3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topLeftCell="C1" zoomScale="82" zoomScaleNormal="82" workbookViewId="0">
      <selection activeCell="D29" sqref="D29"/>
    </sheetView>
  </sheetViews>
  <sheetFormatPr defaultRowHeight="15"/>
  <cols>
    <col min="1" max="1" width="4.140625" customWidth="1"/>
    <col min="2" max="2" width="19.7109375" customWidth="1"/>
    <col min="3" max="3" width="16" customWidth="1"/>
    <col min="4" max="17" width="13.7109375" customWidth="1"/>
  </cols>
  <sheetData>
    <row r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8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8">
      <c r="A3" s="10">
        <v>2025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8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8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>
      <c r="A6" s="1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3" t="s">
        <v>16</v>
      </c>
    </row>
    <row r="7" spans="1:18">
      <c r="A7" s="4">
        <v>1</v>
      </c>
      <c r="B7" s="5" t="s">
        <v>20</v>
      </c>
      <c r="C7" s="13">
        <v>76762.559999999998</v>
      </c>
      <c r="D7" s="13">
        <v>5700.98</v>
      </c>
      <c r="E7" s="13">
        <v>2861.9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>
        <f>SUM(D7:O7)</f>
        <v>8562.8799999999992</v>
      </c>
      <c r="Q7" s="14">
        <f>C7-P7</f>
        <v>68199.679999999993</v>
      </c>
      <c r="R7" s="15"/>
    </row>
    <row r="8" spans="1:18">
      <c r="A8" s="6">
        <v>2</v>
      </c>
      <c r="B8" s="7" t="s">
        <v>21</v>
      </c>
      <c r="C8" s="13">
        <v>76762.559999999998</v>
      </c>
      <c r="D8" s="16">
        <v>645.33000000000004</v>
      </c>
      <c r="E8" s="16">
        <v>1457.84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>
        <f>SUM(D8:O8)</f>
        <v>2103.17</v>
      </c>
      <c r="Q8" s="17">
        <f>C8-P8</f>
        <v>74659.39</v>
      </c>
      <c r="R8" s="15"/>
    </row>
    <row r="9" spans="1:18">
      <c r="A9" s="4">
        <v>3</v>
      </c>
      <c r="B9" s="5" t="s">
        <v>22</v>
      </c>
      <c r="C9" s="13">
        <v>76762.559999999998</v>
      </c>
      <c r="D9" s="13">
        <v>1004.03</v>
      </c>
      <c r="E9" s="13">
        <v>538.4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f>SUM(D9:O9)</f>
        <v>1542.4299999999998</v>
      </c>
      <c r="Q9" s="14">
        <f>C9-P9</f>
        <v>75220.13</v>
      </c>
      <c r="R9" s="15"/>
    </row>
    <row r="10" spans="1:18">
      <c r="A10" s="4">
        <v>4</v>
      </c>
      <c r="B10" s="5" t="s">
        <v>33</v>
      </c>
      <c r="C10" s="13">
        <v>76762.559999999998</v>
      </c>
      <c r="D10" s="13">
        <v>6334.03</v>
      </c>
      <c r="E10" s="13">
        <v>6129.23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f>SUM(D10:O10)</f>
        <v>12463.259999999998</v>
      </c>
      <c r="Q10" s="14">
        <f>C10-P10</f>
        <v>64299.3</v>
      </c>
      <c r="R10" s="15"/>
    </row>
    <row r="11" spans="1:18">
      <c r="A11" s="6">
        <v>5</v>
      </c>
      <c r="B11" s="7" t="s">
        <v>23</v>
      </c>
      <c r="C11" s="13">
        <v>76762.559999999998</v>
      </c>
      <c r="D11" s="16">
        <v>5357.74</v>
      </c>
      <c r="E11" s="16">
        <v>6315.21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f>SUM(D11:O11)</f>
        <v>11672.95</v>
      </c>
      <c r="Q11" s="17">
        <f>C11-P11</f>
        <v>65089.61</v>
      </c>
      <c r="R11" s="15"/>
    </row>
    <row r="12" spans="1:18">
      <c r="A12" s="4">
        <v>6</v>
      </c>
      <c r="B12" s="5" t="s">
        <v>24</v>
      </c>
      <c r="C12" s="13">
        <v>76762.559999999998</v>
      </c>
      <c r="D12" s="13">
        <v>2272.8000000000002</v>
      </c>
      <c r="E12" s="13">
        <v>1752.95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>
        <f>SUM(D12:O12)</f>
        <v>4025.75</v>
      </c>
      <c r="Q12" s="14">
        <f>C12-P12</f>
        <v>72736.81</v>
      </c>
      <c r="R12" s="15"/>
    </row>
    <row r="13" spans="1:18">
      <c r="A13" s="6">
        <v>7</v>
      </c>
      <c r="B13" s="7" t="s">
        <v>25</v>
      </c>
      <c r="C13" s="13">
        <v>76762.559999999998</v>
      </c>
      <c r="D13" s="16">
        <v>806.19</v>
      </c>
      <c r="E13" s="16">
        <v>5212.71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f>SUM(D13:O13)</f>
        <v>6018.9</v>
      </c>
      <c r="Q13" s="17">
        <f>C13-P13</f>
        <v>70743.66</v>
      </c>
      <c r="R13" s="15"/>
    </row>
    <row r="14" spans="1:18">
      <c r="A14" s="4">
        <v>8</v>
      </c>
      <c r="B14" s="5" t="s">
        <v>26</v>
      </c>
      <c r="C14" s="13">
        <v>76762.559999999998</v>
      </c>
      <c r="D14" s="13">
        <v>1219.4000000000001</v>
      </c>
      <c r="E14" s="13">
        <v>6396.88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>
        <f>SUM(D14:O14)</f>
        <v>7616.2800000000007</v>
      </c>
      <c r="Q14" s="14">
        <f>C14-P14</f>
        <v>69146.28</v>
      </c>
      <c r="R14" s="15"/>
    </row>
    <row r="15" spans="1:18">
      <c r="A15" s="6">
        <v>9</v>
      </c>
      <c r="B15" s="7" t="s">
        <v>27</v>
      </c>
      <c r="C15" s="13">
        <v>76762.559999999998</v>
      </c>
      <c r="D15" s="16">
        <v>1208.03</v>
      </c>
      <c r="E15" s="16">
        <v>2109.7600000000002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>
        <f>SUM(D15:O15)</f>
        <v>3317.79</v>
      </c>
      <c r="Q15" s="17">
        <f>C15-P15</f>
        <v>73444.77</v>
      </c>
      <c r="R15" s="15"/>
    </row>
    <row r="16" spans="1:18">
      <c r="A16" s="4">
        <v>10</v>
      </c>
      <c r="B16" s="5" t="s">
        <v>28</v>
      </c>
      <c r="C16" s="13">
        <v>76762.559999999998</v>
      </c>
      <c r="D16" s="13">
        <v>1565.72</v>
      </c>
      <c r="E16" s="13">
        <v>1893.62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>
        <f>SUM(D16:O16)</f>
        <v>3459.34</v>
      </c>
      <c r="Q16" s="14">
        <f>C16-P16</f>
        <v>73303.22</v>
      </c>
      <c r="R16" s="15"/>
    </row>
    <row r="17" spans="1:18">
      <c r="A17" s="6">
        <v>11</v>
      </c>
      <c r="B17" s="7" t="s">
        <v>29</v>
      </c>
      <c r="C17" s="13">
        <v>76762.559999999998</v>
      </c>
      <c r="D17" s="16">
        <v>1137.22</v>
      </c>
      <c r="E17" s="16">
        <v>848.51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f>SUM(D17:O17)</f>
        <v>1985.73</v>
      </c>
      <c r="Q17" s="17">
        <f>C17-P17</f>
        <v>74776.83</v>
      </c>
      <c r="R17" s="15"/>
    </row>
    <row r="18" spans="1:18">
      <c r="A18" s="4">
        <v>12</v>
      </c>
      <c r="B18" s="5" t="s">
        <v>30</v>
      </c>
      <c r="C18" s="13">
        <v>76762.559999999998</v>
      </c>
      <c r="D18" s="13">
        <v>0</v>
      </c>
      <c r="E18" s="13">
        <v>762.75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>
        <f>SUM(D18:O18)</f>
        <v>762.75</v>
      </c>
      <c r="Q18" s="14">
        <f>C18-P18</f>
        <v>75999.81</v>
      </c>
      <c r="R18" s="15"/>
    </row>
    <row r="19" spans="1:18">
      <c r="A19" s="6">
        <v>13</v>
      </c>
      <c r="B19" s="7" t="s">
        <v>31</v>
      </c>
      <c r="C19" s="13">
        <v>76762.559999999998</v>
      </c>
      <c r="D19" s="16">
        <v>726.09</v>
      </c>
      <c r="E19" s="16">
        <v>963.48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>
        <f>SUM(D19:O19)</f>
        <v>1689.5700000000002</v>
      </c>
      <c r="Q19" s="17">
        <f>C19-P19</f>
        <v>75072.989999999991</v>
      </c>
      <c r="R19" s="15"/>
    </row>
    <row r="20" spans="1:18">
      <c r="A20" s="4">
        <v>14</v>
      </c>
      <c r="B20" s="5" t="s">
        <v>32</v>
      </c>
      <c r="C20" s="13">
        <v>76762.559999999998</v>
      </c>
      <c r="D20" s="13">
        <v>916.8</v>
      </c>
      <c r="E20" s="13">
        <v>633.08000000000004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>
        <f>SUM(D20:O20)</f>
        <v>1549.88</v>
      </c>
      <c r="Q20" s="14">
        <f>C20-P20</f>
        <v>75212.679999999993</v>
      </c>
      <c r="R20" s="15"/>
    </row>
    <row r="21" spans="1:18">
      <c r="A21" s="8"/>
      <c r="B21" s="9" t="s">
        <v>17</v>
      </c>
      <c r="C21" s="18">
        <f>SUM(C7:C20)</f>
        <v>1074675.8400000003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>
        <f>SUM(P7:P20)</f>
        <v>66770.680000000008</v>
      </c>
      <c r="Q21" s="19"/>
      <c r="R21" s="15"/>
    </row>
    <row r="22" spans="1:18">
      <c r="A22" s="12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</sheetData>
  <mergeCells count="4">
    <mergeCell ref="A1:Q2"/>
    <mergeCell ref="A3:Q4"/>
    <mergeCell ref="A5:Q5"/>
    <mergeCell ref="A22:Q22"/>
  </mergeCells>
  <pageMargins left="0.51181102362204722" right="0.51181102362204722" top="0.78740157480314965" bottom="0.78740157480314965" header="0.31496062992125984" footer="0.31496062992125984"/>
  <pageSetup paperSize="9" scale="55" orientation="landscape" r:id="rId1"/>
  <ignoredErrors>
    <ignoredError sqref="P10:P20 P7:P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</dc:creator>
  <cp:lastModifiedBy>Claudio</cp:lastModifiedBy>
  <cp:lastPrinted>2025-03-14T19:20:39Z</cp:lastPrinted>
  <dcterms:created xsi:type="dcterms:W3CDTF">2024-08-09T19:28:39Z</dcterms:created>
  <dcterms:modified xsi:type="dcterms:W3CDTF">2025-03-14T19:21:06Z</dcterms:modified>
</cp:coreProperties>
</file>